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Reimbursement'!$A$1:$D$39</definedName>
  </definedNames>
  <calcPr calcId="152511"/>
</workbook>
</file>

<file path=xl/calcChain.xml><?xml version="1.0" encoding="utf-8"?>
<calcChain xmlns="http://schemas.openxmlformats.org/spreadsheetml/2006/main">
  <c r="D23" i="1" l="1"/>
  <c r="D28" i="1"/>
  <c r="D29" i="1" s="1"/>
  <c r="D31" i="1" s="1"/>
  <c r="C28" i="1"/>
</calcChain>
</file>

<file path=xl/sharedStrings.xml><?xml version="1.0" encoding="utf-8"?>
<sst xmlns="http://schemas.openxmlformats.org/spreadsheetml/2006/main" count="28" uniqueCount="28">
  <si>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</si>
  <si>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</si>
  <si>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</si>
  <si>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</si>
  <si>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</si>
  <si>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</si>
  <si>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</si>
  <si>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</si>
  <si>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</si>
  <si>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</si>
  <si>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</si>
  <si>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</si>
  <si>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Suncor Contact: Jake Turner jaturner@suncor.com (403) 296-3714  or  Jatin Bhatt 403-296-5668</t>
  </si>
  <si>
    <t>Manuel Fernandez</t>
  </si>
  <si>
    <t>Invoice for Services performed by:</t>
  </si>
  <si>
    <t>PROJECT NAME</t>
  </si>
  <si>
    <t>HOURS</t>
  </si>
  <si>
    <t>AMOUNT</t>
  </si>
  <si>
    <t>Master Data Technology Solutions</t>
  </si>
  <si>
    <t>Total before GST</t>
  </si>
  <si>
    <t xml:space="preserve">GST </t>
  </si>
  <si>
    <t>TOTAL INVOICE</t>
  </si>
  <si>
    <t>At Hourly rate of  (CDN)</t>
  </si>
  <si>
    <t>C CUBED Data Integrators</t>
  </si>
  <si>
    <t>GST #83637 8984 RT0001</t>
  </si>
  <si>
    <t>C CUBED Data Integrators is Suncor Vendor Number</t>
  </si>
  <si>
    <t>201412MF</t>
  </si>
  <si>
    <t>December 1 - 31,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</si>
</sst>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[$-409]mmmm\ d\,\ yyyy;@"/>
    <numFmt numFmtId="165" formatCode="_(&quot;$&quot;* #,##0.00_);_(&quot;$&quot;* \(#,##0.00\);_(&quot;$&quot;* &quot;-&quot;??_);_(@_)"/>
    <numFmt numFmtId="166" formatCode="@\ \ "/>
  </numFmts>
  <fonts count="8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165" fontId="0" fillId="0" borderId="11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1" fontId="0" fillId="0" borderId="12" xfId="0" applyNumberForma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0" fillId="2" borderId="10" xfId="0" applyNumberForma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165" fontId="0" fillId="0" borderId="15" xfId="0" applyNumberFormat="1" applyFill="1" applyBorder="1" applyAlignment="1">
      <alignment horizontal="left" vertical="center"/>
    </xf>
    <xf numFmtId="0" fontId="1" fillId="0" borderId="16" xfId="0" applyFont="1" applyBorder="1"/>
    <xf numFmtId="0" fontId="0" fillId="0" borderId="17" xfId="0" applyBorder="1"/>
    <xf numFmtId="4" fontId="0" fillId="2" borderId="1" xfId="0" applyNumberFormat="1" applyFill="1" applyBorder="1" applyAlignment="1">
      <alignment horizontal="right" vertical="center"/>
    </xf>
    <xf numFmtId="165" fontId="0" fillId="2" borderId="2" xfId="0" applyNumberForma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10" fontId="0" fillId="0" borderId="12" xfId="0" applyNumberFormat="1" applyBorder="1" applyAlignment="1">
      <alignment horizontal="right" vertical="center"/>
    </xf>
    <xf numFmtId="165" fontId="0" fillId="2" borderId="19" xfId="0" applyNumberForma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0" fontId="0" fillId="0" borderId="21" xfId="0" applyNumberFormat="1" applyBorder="1" applyAlignment="1">
      <alignment horizontal="right" vertical="center"/>
    </xf>
    <xf numFmtId="165" fontId="0" fillId="2" borderId="22" xfId="0" applyNumberForma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6" fontId="1" fillId="0" borderId="24" xfId="0" applyNumberFormat="1" applyFont="1" applyBorder="1" applyAlignment="1">
      <alignment horizontal="right" vertical="center"/>
    </xf>
    <xf numFmtId="165" fontId="1" fillId="2" borderId="25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600075</xdr:colOff>
      <xdr:row>600</xdr:row>
      <xdr:rowOff>57150</xdr:rowOff>
    </xdr:from>
    <xdr:to>
      <xdr:col>169</xdr:col>
      <xdr:colOff>552450</xdr:colOff>
      <xdr:row>606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1242039</xdr:colOff>
      <xdr:row>4</xdr:row>
      <xdr:rowOff>171449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42038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1209675</xdr:colOff>
      <xdr:row>0</xdr:row>
      <xdr:rowOff>95250</xdr:rowOff>
    </xdr:from>
    <xdr:to>
      <xdr:col>3</xdr:col>
      <xdr:colOff>1395210</xdr:colOff>
      <xdr:row>3</xdr:row>
      <xdr:rowOff>47592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D37"/>
  <sheetViews>
    <sheetView tabSelected="1" zoomScale="80" zoomScaleNormal="80" workbookViewId="0">
      <selection activeCell="F21" sqref="F21"/>
    </sheetView>
  </sheetViews>
  <sheetFormatPr defaultRowHeight="13.2" x14ac:dyDescent="0.25"/>
  <cols>
    <col min="1" max="1" width="55" customWidth="1"/>
    <col min="2" max="2" width="20.33203125" customWidth="1"/>
    <col min="3" max="3" width="18.5546875" customWidth="1"/>
    <col min="4" max="4" width="20.44140625" customWidth="1"/>
    <col min="5" max="5" width="10.109375" bestFit="1" customWidth="1"/>
  </cols>
  <sheetData>
    <row r="1" spans="1:4" ht="14.25" customHeight="1" x14ac:dyDescent="0.25">
      <c r="B1" s="5"/>
    </row>
    <row r="2" spans="1:4" ht="15.75" customHeight="1" x14ac:dyDescent="0.25">
      <c r="B2" s="6"/>
    </row>
    <row r="3" spans="1:4" ht="19.5" customHeight="1" x14ac:dyDescent="0.25"/>
    <row r="4" spans="1:4" s="7" customFormat="1" ht="20.25" customHeight="1" x14ac:dyDescent="0.25">
      <c r="D4" s="3" t="s">
        <v>2</v>
      </c>
    </row>
    <row r="5" spans="1:4" ht="14.25" customHeight="1" x14ac:dyDescent="0.25">
      <c r="D5" s="4" t="s">
        <v>3</v>
      </c>
    </row>
    <row r="6" spans="1:4" ht="14.25" customHeight="1" x14ac:dyDescent="0.25">
      <c r="A6" s="1" t="s">
        <v>1</v>
      </c>
      <c r="B6" s="55"/>
      <c r="D6" s="4" t="s">
        <v>6</v>
      </c>
    </row>
    <row r="7" spans="1:4" ht="14.25" customHeight="1" x14ac:dyDescent="0.25">
      <c r="A7" s="1" t="s">
        <v>7</v>
      </c>
      <c r="B7" s="55"/>
      <c r="D7" s="4"/>
    </row>
    <row r="8" spans="1:4" x14ac:dyDescent="0.25">
      <c r="A8" t="s">
        <v>8</v>
      </c>
      <c r="D8" s="9">
        <v>42009</v>
      </c>
    </row>
    <row r="9" spans="1:4" x14ac:dyDescent="0.25">
      <c r="A9" t="s">
        <v>9</v>
      </c>
    </row>
    <row r="10" spans="1:4" x14ac:dyDescent="0.25">
      <c r="A10" t="s">
        <v>10</v>
      </c>
      <c r="C10" s="8" t="s">
        <v>0</v>
      </c>
      <c r="D10" s="10" t="s">
        <v>26</v>
      </c>
    </row>
    <row r="11" spans="1:4" x14ac:dyDescent="0.25">
      <c r="A11" t="s">
        <v>5</v>
      </c>
      <c r="C11" s="13" t="s">
        <v>11</v>
      </c>
      <c r="D11" s="18">
        <v>4501418171</v>
      </c>
    </row>
    <row r="13" spans="1:4" ht="15" customHeight="1" x14ac:dyDescent="0.25">
      <c r="A13" s="2" t="s">
        <v>25</v>
      </c>
      <c r="B13" s="14">
        <v>424704</v>
      </c>
    </row>
    <row r="14" spans="1:4" ht="15" customHeight="1" x14ac:dyDescent="0.25">
      <c r="A14" s="11"/>
      <c r="B14" s="15"/>
    </row>
    <row r="15" spans="1:4" x14ac:dyDescent="0.25">
      <c r="A15" s="11" t="s">
        <v>14</v>
      </c>
      <c r="B15" s="8" t="s">
        <v>13</v>
      </c>
    </row>
    <row r="16" spans="1:4" x14ac:dyDescent="0.25">
      <c r="A16" s="53" t="s">
        <v>22</v>
      </c>
      <c r="B16" s="12">
        <v>128</v>
      </c>
    </row>
    <row r="18" spans="1:4" ht="18.75" customHeight="1" x14ac:dyDescent="0.25">
      <c r="A18" t="s">
        <v>12</v>
      </c>
    </row>
    <row r="19" spans="1:4" s="17" customFormat="1" ht="18.75" customHeight="1" thickBot="1" x14ac:dyDescent="0.3"/>
    <row r="20" spans="1:4" s="17" customFormat="1" ht="18.75" customHeight="1" thickBot="1" x14ac:dyDescent="0.3">
      <c r="A20" s="19" t="s">
        <v>15</v>
      </c>
      <c r="B20" s="20"/>
      <c r="C20" s="21" t="s">
        <v>16</v>
      </c>
      <c r="D20" s="22" t="s">
        <v>17</v>
      </c>
    </row>
    <row r="21" spans="1:4" s="17" customFormat="1" ht="18.75" customHeight="1" x14ac:dyDescent="0.25">
      <c r="A21" s="23"/>
      <c r="B21" s="24"/>
      <c r="C21" s="25"/>
      <c r="D21" s="26"/>
    </row>
    <row r="22" spans="1:4" s="17" customFormat="1" ht="18.75" customHeight="1" x14ac:dyDescent="0.25">
      <c r="A22" s="27"/>
      <c r="B22" s="28"/>
      <c r="C22" s="25"/>
      <c r="D22" s="26"/>
    </row>
    <row r="23" spans="1:4" s="17" customFormat="1" ht="18.75" customHeight="1" x14ac:dyDescent="0.25">
      <c r="A23" s="29" t="s">
        <v>18</v>
      </c>
      <c r="B23" s="30"/>
      <c r="C23" s="32">
        <v>148</v>
      </c>
      <c r="D23" s="26">
        <f>C23*$B$16</f>
        <v>18944</v>
      </c>
    </row>
    <row r="24" spans="1:4" s="17" customFormat="1" ht="18.75" customHeight="1" x14ac:dyDescent="0.25">
      <c r="A24" s="54" t="s">
        <v>27</v>
      </c>
      <c r="B24" s="30"/>
      <c r="C24" s="32"/>
      <c r="D24" s="26"/>
    </row>
    <row r="25" spans="1:4" s="17" customFormat="1" ht="18.75" customHeight="1" x14ac:dyDescent="0.25">
      <c r="A25" s="31"/>
      <c r="B25" s="30"/>
      <c r="C25" s="32"/>
      <c r="D25" s="26"/>
    </row>
    <row r="26" spans="1:4" s="17" customFormat="1" ht="18.75" customHeight="1" x14ac:dyDescent="0.25">
      <c r="A26" s="31"/>
      <c r="B26" s="30"/>
      <c r="C26" s="32"/>
      <c r="D26" s="26"/>
    </row>
    <row r="27" spans="1:4" s="17" customFormat="1" ht="18.75" customHeight="1" thickBot="1" x14ac:dyDescent="0.3">
      <c r="A27" s="33"/>
      <c r="B27" s="34"/>
      <c r="C27" s="35"/>
      <c r="D27" s="36"/>
    </row>
    <row r="28" spans="1:4" s="17" customFormat="1" ht="18.75" customHeight="1" x14ac:dyDescent="0.25">
      <c r="A28" s="37" t="s">
        <v>19</v>
      </c>
      <c r="B28" s="38"/>
      <c r="C28" s="39">
        <f>SUM(C21:C27)</f>
        <v>148</v>
      </c>
      <c r="D28" s="40">
        <f>SUM(D23:D27)</f>
        <v>18944</v>
      </c>
    </row>
    <row r="29" spans="1:4" s="17" customFormat="1" ht="18.75" customHeight="1" x14ac:dyDescent="0.25">
      <c r="A29" s="41" t="s">
        <v>20</v>
      </c>
      <c r="B29" s="42"/>
      <c r="C29" s="43">
        <v>0.05</v>
      </c>
      <c r="D29" s="44">
        <f>D28*C29</f>
        <v>947.2</v>
      </c>
    </row>
    <row r="30" spans="1:4" s="17" customFormat="1" ht="18.75" customHeight="1" x14ac:dyDescent="0.25">
      <c r="A30" s="45"/>
      <c r="B30" s="46"/>
      <c r="C30" s="47"/>
      <c r="D30" s="48"/>
    </row>
    <row r="31" spans="1:4" s="17" customFormat="1" ht="13.8" thickBot="1" x14ac:dyDescent="0.3">
      <c r="A31" s="49"/>
      <c r="B31" s="50"/>
      <c r="C31" s="51" t="s">
        <v>21</v>
      </c>
      <c r="D31" s="52">
        <f>D29+D28</f>
        <v>19891.2</v>
      </c>
    </row>
    <row r="32" spans="1:4" s="17" customFormat="1" x14ac:dyDescent="0.25"/>
    <row r="33" spans="1:4" s="17" customFormat="1" x14ac:dyDescent="0.25"/>
    <row r="35" spans="1:4" x14ac:dyDescent="0.25">
      <c r="A35" s="17" t="s">
        <v>4</v>
      </c>
      <c r="B35" s="16"/>
      <c r="C35" s="16"/>
      <c r="D35" s="16"/>
    </row>
    <row r="36" spans="1:4" x14ac:dyDescent="0.25">
      <c r="A36" s="2" t="s">
        <v>23</v>
      </c>
    </row>
    <row r="37" spans="1:4" x14ac:dyDescent="0.25">
      <c r="A37" s="17" t="s">
        <v>24</v>
      </c>
    </row>
  </sheetData>
  <mergeCells count="1">
    <mergeCell ref="B6:B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2014-11-05T02:09:01Z</cp:lastPrinted>
  <dcterms:created xsi:type="dcterms:W3CDTF">2000-07-27T22:23:01Z</dcterms:created>
  <dcterms:modified xsi:type="dcterms:W3CDTF">2015-01-06T03:26:49Z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