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25" i="1" l="1"/>
  <c r="D30" i="1"/>
  <c r="C30" i="1"/>
  <c r="D31" i="1"/>
  <c r="D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<sst xmlns="http://schemas.openxmlformats.org/spreadsheetml/2006/main" count="29" uniqueCount="29">
  <si>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</si>
  <si>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</si>
  <si>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</si>
  <si>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</si>
  <si>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</si>
  <si>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</si>
  <si>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</si>
  <si>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</si>
  <si>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</si>
  <si>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</si>
  <si>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</si>
  <si>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</si>
  <si>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</si>
  <si>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</si>
  <si>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</si>
  <si>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</si>
  <si>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</si>
  <si>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</si>
  <si>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</si>
  <si>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</si>
  <si>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</si>
  <si>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</si>
  <si>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</si>
  <si>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Pradeep Venneti</t>
  </si>
  <si>
    <t>201411PV</t>
  </si>
  <si>
    <t>C CUBED Data Integrators is Suncor Vendor Number</t>
  </si>
  <si>
    <t>November 1 - 30, 2014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</si>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</sst>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11" fillId="0" borderId="1" xfId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3</xdr:col>
      <xdr:colOff>1267575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zoomScaleNormal="100" workbookViewId="0">
      <selection activeCell="A24" sqref="A24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8" t="s">
        <v>0</v>
      </c>
      <c r="D5" s="13" t="s">
        <v>6</v>
      </c>
    </row>
    <row r="6" spans="1:5" ht="14.25" customHeight="1" x14ac:dyDescent="0.25">
      <c r="A6" s="59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41975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24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25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128</v>
      </c>
    </row>
    <row r="19" spans="1:6" x14ac:dyDescent="0.25">
      <c r="A19" t="s">
        <v>22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21</v>
      </c>
      <c r="B25" s="37"/>
      <c r="C25" s="23">
        <v>187</v>
      </c>
      <c r="D25" s="22">
        <f>C25*$B$18</f>
        <v>23936</v>
      </c>
    </row>
    <row r="26" spans="1:6" s="2" customFormat="1" ht="15" customHeight="1" x14ac:dyDescent="0.25">
      <c r="A26" s="57" t="s">
        <v>26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187</v>
      </c>
      <c r="D30" s="29">
        <f>SUM(D25:D29)</f>
        <v>23936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1196.8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25132.799999999999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27</v>
      </c>
      <c r="B37" s="49"/>
      <c r="C37" s="50"/>
      <c r="D37" s="18"/>
    </row>
    <row r="38" spans="1:5" ht="18" customHeight="1" x14ac:dyDescent="0.25">
      <c r="A38" t="s">
        <v>28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2014-12-03T02:32:44Z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