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426"/>
  <workbookPr showInkAnnotation="0" autoCompressPictures="0"/>
  <bookViews>
    <workbookView xWindow="360" yWindow="0" windowWidth="19660" windowHeight="10880" tabRatio="500" activeTab="2"/>
  </bookViews>
  <sheets>
    <sheet name="Budget" sheetId="1" r:id="rId1"/>
    <sheet name="Actuals and Forecast" sheetId="2" r:id="rId2"/>
    <sheet name="Summary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3" l="1"/>
  <c r="D4" i="3"/>
  <c r="B5" i="3"/>
  <c r="K5" i="3"/>
  <c r="N5" i="3"/>
  <c r="AC5" i="3"/>
  <c r="C5" i="3"/>
  <c r="F5" i="3"/>
  <c r="I5" i="3"/>
  <c r="L5" i="3"/>
  <c r="O5" i="3"/>
  <c r="R5" i="3"/>
  <c r="U5" i="3"/>
  <c r="X5" i="3"/>
  <c r="AA5" i="3"/>
  <c r="AD5" i="3"/>
  <c r="AE5" i="3"/>
  <c r="K6" i="3"/>
  <c r="N6" i="3"/>
  <c r="AC6" i="3"/>
  <c r="C6" i="3"/>
  <c r="F6" i="3"/>
  <c r="I6" i="3"/>
  <c r="L6" i="3"/>
  <c r="O6" i="3"/>
  <c r="R6" i="3"/>
  <c r="U6" i="3"/>
  <c r="X6" i="3"/>
  <c r="AA6" i="3"/>
  <c r="AD6" i="3"/>
  <c r="AE6" i="3"/>
  <c r="B7" i="3"/>
  <c r="K7" i="3"/>
  <c r="N7" i="3"/>
  <c r="AC7" i="3"/>
  <c r="C7" i="3"/>
  <c r="F7" i="3"/>
  <c r="I7" i="3"/>
  <c r="L7" i="3"/>
  <c r="O7" i="3"/>
  <c r="R7" i="3"/>
  <c r="U7" i="3"/>
  <c r="X7" i="3"/>
  <c r="AA7" i="3"/>
  <c r="AD7" i="3"/>
  <c r="AE7" i="3"/>
  <c r="K8" i="3"/>
  <c r="N8" i="3"/>
  <c r="AC8" i="3"/>
  <c r="C8" i="3"/>
  <c r="F8" i="3"/>
  <c r="I8" i="3"/>
  <c r="L8" i="3"/>
  <c r="O8" i="3"/>
  <c r="R8" i="3"/>
  <c r="U8" i="3"/>
  <c r="X8" i="3"/>
  <c r="AA8" i="3"/>
  <c r="AD8" i="3"/>
  <c r="AE8" i="3"/>
  <c r="AC10" i="3"/>
  <c r="AD10" i="3"/>
  <c r="AE10" i="3"/>
  <c r="AC11" i="3"/>
  <c r="AD11" i="3"/>
  <c r="AE11" i="3"/>
  <c r="AC12" i="3"/>
  <c r="AD12" i="3"/>
  <c r="AE12" i="3"/>
  <c r="AC13" i="3"/>
  <c r="AD13" i="3"/>
  <c r="AE13" i="3"/>
  <c r="AC14" i="3"/>
  <c r="AD14" i="3"/>
  <c r="AE14" i="3"/>
  <c r="AC15" i="3"/>
  <c r="AD15" i="3"/>
  <c r="AE15" i="3"/>
  <c r="AC16" i="3"/>
  <c r="AD16" i="3"/>
  <c r="AE16" i="3"/>
  <c r="B4" i="3"/>
  <c r="K4" i="3"/>
  <c r="N4" i="3"/>
  <c r="AC4" i="3"/>
  <c r="F4" i="3"/>
  <c r="I4" i="3"/>
  <c r="L4" i="3"/>
  <c r="O4" i="3"/>
  <c r="R4" i="3"/>
  <c r="U4" i="3"/>
  <c r="X4" i="3"/>
  <c r="AA4" i="3"/>
  <c r="AD4" i="3"/>
  <c r="AE4" i="3"/>
  <c r="AB5" i="3"/>
  <c r="AB6" i="3"/>
  <c r="AB7" i="3"/>
  <c r="AB8" i="3"/>
  <c r="AB10" i="3"/>
  <c r="AB11" i="3"/>
  <c r="AB12" i="3"/>
  <c r="AB13" i="3"/>
  <c r="AB14" i="3"/>
  <c r="AB15" i="3"/>
  <c r="AB16" i="3"/>
  <c r="AB4" i="3"/>
  <c r="Y5" i="3"/>
  <c r="Y6" i="3"/>
  <c r="Y7" i="3"/>
  <c r="Y8" i="3"/>
  <c r="Y10" i="3"/>
  <c r="Y11" i="3"/>
  <c r="Y12" i="3"/>
  <c r="Y13" i="3"/>
  <c r="Y14" i="3"/>
  <c r="Y15" i="3"/>
  <c r="Y16" i="3"/>
  <c r="Y4" i="3"/>
  <c r="Z5" i="3"/>
  <c r="Z6" i="3"/>
  <c r="Z7" i="3"/>
  <c r="Z8" i="3"/>
  <c r="Z10" i="3"/>
  <c r="AA10" i="3"/>
  <c r="Z11" i="3"/>
  <c r="AA11" i="3"/>
  <c r="Z12" i="3"/>
  <c r="AA12" i="3"/>
  <c r="Z13" i="3"/>
  <c r="AA13" i="3"/>
  <c r="Z14" i="3"/>
  <c r="AA14" i="3"/>
  <c r="Z15" i="3"/>
  <c r="AA15" i="3"/>
  <c r="Z16" i="3"/>
  <c r="AA16" i="3"/>
  <c r="Z4" i="3"/>
  <c r="W5" i="3"/>
  <c r="W6" i="3"/>
  <c r="W7" i="3"/>
  <c r="W8" i="3"/>
  <c r="W10" i="3"/>
  <c r="X10" i="3"/>
  <c r="W11" i="3"/>
  <c r="X11" i="3"/>
  <c r="W12" i="3"/>
  <c r="X12" i="3"/>
  <c r="W13" i="3"/>
  <c r="X13" i="3"/>
  <c r="W14" i="3"/>
  <c r="X14" i="3"/>
  <c r="W15" i="3"/>
  <c r="X15" i="3"/>
  <c r="W16" i="3"/>
  <c r="X16" i="3"/>
  <c r="W4" i="3"/>
  <c r="T5" i="3"/>
  <c r="V5" i="3"/>
  <c r="T6" i="3"/>
  <c r="V6" i="3"/>
  <c r="T7" i="3"/>
  <c r="V7" i="3"/>
  <c r="T8" i="3"/>
  <c r="V8" i="3"/>
  <c r="T10" i="3"/>
  <c r="U10" i="3"/>
  <c r="V10" i="3"/>
  <c r="T11" i="3"/>
  <c r="U11" i="3"/>
  <c r="V11" i="3"/>
  <c r="T12" i="3"/>
  <c r="U12" i="3"/>
  <c r="V12" i="3"/>
  <c r="T13" i="3"/>
  <c r="U13" i="3"/>
  <c r="V13" i="3"/>
  <c r="T14" i="3"/>
  <c r="U14" i="3"/>
  <c r="V14" i="3"/>
  <c r="T15" i="3"/>
  <c r="U15" i="3"/>
  <c r="V15" i="3"/>
  <c r="T16" i="3"/>
  <c r="U16" i="3"/>
  <c r="V16" i="3"/>
  <c r="T4" i="3"/>
  <c r="V4" i="3"/>
  <c r="Q5" i="3"/>
  <c r="S5" i="3"/>
  <c r="Q6" i="3"/>
  <c r="S6" i="3"/>
  <c r="Q7" i="3"/>
  <c r="S7" i="3"/>
  <c r="Q8" i="3"/>
  <c r="S8" i="3"/>
  <c r="Q10" i="3"/>
  <c r="R10" i="3"/>
  <c r="S10" i="3"/>
  <c r="Q11" i="3"/>
  <c r="R11" i="3"/>
  <c r="S11" i="3"/>
  <c r="Q12" i="3"/>
  <c r="R12" i="3"/>
  <c r="S12" i="3"/>
  <c r="Q13" i="3"/>
  <c r="R13" i="3"/>
  <c r="S13" i="3"/>
  <c r="Q14" i="3"/>
  <c r="R14" i="3"/>
  <c r="S14" i="3"/>
  <c r="Q15" i="3"/>
  <c r="R15" i="3"/>
  <c r="S15" i="3"/>
  <c r="Q16" i="3"/>
  <c r="R16" i="3"/>
  <c r="S16" i="3"/>
  <c r="Q4" i="3"/>
  <c r="S4" i="3"/>
  <c r="P5" i="3"/>
  <c r="P6" i="3"/>
  <c r="P7" i="3"/>
  <c r="P8" i="3"/>
  <c r="N10" i="3"/>
  <c r="O10" i="3"/>
  <c r="P10" i="3"/>
  <c r="N11" i="3"/>
  <c r="O11" i="3"/>
  <c r="P11" i="3"/>
  <c r="N12" i="3"/>
  <c r="O12" i="3"/>
  <c r="P12" i="3"/>
  <c r="N13" i="3"/>
  <c r="O13" i="3"/>
  <c r="P13" i="3"/>
  <c r="N14" i="3"/>
  <c r="O14" i="3"/>
  <c r="P14" i="3"/>
  <c r="N15" i="3"/>
  <c r="O15" i="3"/>
  <c r="P15" i="3"/>
  <c r="N16" i="3"/>
  <c r="O16" i="3"/>
  <c r="P16" i="3"/>
  <c r="P4" i="3"/>
  <c r="M5" i="3"/>
  <c r="M6" i="3"/>
  <c r="M7" i="3"/>
  <c r="M8" i="3"/>
  <c r="K10" i="3"/>
  <c r="L10" i="3"/>
  <c r="M10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M4" i="3"/>
  <c r="H5" i="3"/>
  <c r="J5" i="3"/>
  <c r="H6" i="3"/>
  <c r="J6" i="3"/>
  <c r="H7" i="3"/>
  <c r="J7" i="3"/>
  <c r="H8" i="3"/>
  <c r="J8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4" i="3"/>
  <c r="J4" i="3"/>
  <c r="E5" i="3"/>
  <c r="G5" i="3"/>
  <c r="E6" i="3"/>
  <c r="G6" i="3"/>
  <c r="E7" i="3"/>
  <c r="G7" i="3"/>
  <c r="E8" i="3"/>
  <c r="G8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4" i="3"/>
  <c r="G4" i="3"/>
  <c r="D5" i="3"/>
  <c r="B6" i="3"/>
  <c r="D6" i="3"/>
  <c r="D7" i="3"/>
  <c r="B8" i="3"/>
  <c r="D8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</calcChain>
</file>

<file path=xl/sharedStrings.xml><?xml version="1.0" encoding="utf-8"?>
<sst xmlns="http://schemas.openxmlformats.org/spreadsheetml/2006/main" count="97" uniqueCount="26">
  <si>
    <t>Resources</t>
  </si>
  <si>
    <t>Bill Towsley</t>
    <phoneticPr fontId="0" type="noConversion"/>
  </si>
  <si>
    <t>Chris Marko</t>
    <phoneticPr fontId="0" type="noConversion"/>
  </si>
  <si>
    <t>Pradeep Venneti</t>
    <phoneticPr fontId="0" type="noConversion"/>
  </si>
  <si>
    <t>Debabrata Rout</t>
    <phoneticPr fontId="0" type="noConversion"/>
  </si>
  <si>
    <t>Jennifer Lengsfeld</t>
  </si>
  <si>
    <t>June</t>
  </si>
  <si>
    <t>July</t>
  </si>
  <si>
    <t>August</t>
  </si>
  <si>
    <t>September</t>
  </si>
  <si>
    <t>October</t>
  </si>
  <si>
    <t xml:space="preserve">November </t>
  </si>
  <si>
    <t>December</t>
  </si>
  <si>
    <t>January</t>
  </si>
  <si>
    <t>Februaruy</t>
  </si>
  <si>
    <t>HCM Business SME</t>
  </si>
  <si>
    <t>Rachel Golson</t>
  </si>
  <si>
    <t>Cycle 1 Process SME</t>
  </si>
  <si>
    <t>Cycle 2 Process SME</t>
  </si>
  <si>
    <t>Cycle 3 Process SME</t>
  </si>
  <si>
    <t>Cycle 4 Process SME</t>
  </si>
  <si>
    <t>Cycle 5 Process SME</t>
  </si>
  <si>
    <t>Budget</t>
  </si>
  <si>
    <t>Variance</t>
  </si>
  <si>
    <t>Act/FC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</si>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</sst>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7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D20" sqref="D20"/>
    </sheetView>
  </sheetViews>
  <sheetFormatPr baseColWidth="10" defaultRowHeight="15" x14ac:dyDescent="0"/>
  <cols>
    <col min="1" max="1" width="17.33203125" customWidth="1"/>
    <col min="2" max="2" width="7" bestFit="1" customWidth="1"/>
  </cols>
  <sheetData>
    <row r="1" spans="1:10">
      <c r="C1" s="3">
        <v>2015</v>
      </c>
      <c r="D1" s="3"/>
      <c r="E1" s="3"/>
      <c r="F1" s="3"/>
      <c r="G1" s="3"/>
      <c r="H1" s="3"/>
      <c r="I1" s="3">
        <v>2016</v>
      </c>
      <c r="J1" s="3"/>
    </row>
    <row r="2" spans="1:10">
      <c r="A2" t="s">
        <v>0</v>
      </c>
      <c r="B2" s="1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</row>
    <row r="3" spans="1:10">
      <c r="A3" t="s">
        <v>1</v>
      </c>
      <c r="B3">
        <v>14</v>
      </c>
      <c r="C3">
        <v>0</v>
      </c>
      <c r="D3">
        <v>16</v>
      </c>
      <c r="E3">
        <v>21</v>
      </c>
      <c r="F3">
        <v>17</v>
      </c>
      <c r="G3">
        <v>20</v>
      </c>
      <c r="H3">
        <v>15</v>
      </c>
      <c r="I3">
        <v>20</v>
      </c>
      <c r="J3">
        <v>20</v>
      </c>
    </row>
    <row r="4" spans="1:10">
      <c r="A4" t="s">
        <v>2</v>
      </c>
      <c r="B4">
        <v>22</v>
      </c>
      <c r="C4">
        <v>20</v>
      </c>
      <c r="D4">
        <v>20</v>
      </c>
      <c r="E4">
        <v>21</v>
      </c>
      <c r="F4">
        <v>21</v>
      </c>
      <c r="G4">
        <v>20</v>
      </c>
      <c r="H4">
        <v>15</v>
      </c>
      <c r="I4">
        <v>20</v>
      </c>
      <c r="J4">
        <v>10</v>
      </c>
    </row>
    <row r="5" spans="1:10">
      <c r="A5" t="s">
        <v>3</v>
      </c>
      <c r="B5">
        <v>0</v>
      </c>
      <c r="C5">
        <v>20</v>
      </c>
      <c r="D5">
        <v>20</v>
      </c>
      <c r="E5">
        <v>21</v>
      </c>
      <c r="F5">
        <v>21</v>
      </c>
      <c r="G5">
        <v>20</v>
      </c>
      <c r="H5">
        <v>15</v>
      </c>
      <c r="I5">
        <v>20</v>
      </c>
      <c r="J5">
        <v>20</v>
      </c>
    </row>
    <row r="6" spans="1:10">
      <c r="A6" t="s">
        <v>4</v>
      </c>
      <c r="B6">
        <v>22</v>
      </c>
      <c r="C6">
        <v>20</v>
      </c>
      <c r="D6">
        <v>20</v>
      </c>
      <c r="E6">
        <v>21</v>
      </c>
      <c r="F6">
        <v>21</v>
      </c>
      <c r="G6">
        <v>20</v>
      </c>
      <c r="H6">
        <v>15</v>
      </c>
      <c r="I6">
        <v>20</v>
      </c>
      <c r="J6">
        <v>10</v>
      </c>
    </row>
    <row r="7" spans="1:10">
      <c r="A7" t="s">
        <v>5</v>
      </c>
      <c r="B7">
        <v>0</v>
      </c>
      <c r="C7">
        <v>18</v>
      </c>
      <c r="D7">
        <v>20</v>
      </c>
      <c r="E7">
        <v>21</v>
      </c>
      <c r="F7">
        <v>21</v>
      </c>
      <c r="G7">
        <v>20</v>
      </c>
      <c r="H7">
        <v>15</v>
      </c>
      <c r="I7">
        <v>20</v>
      </c>
      <c r="J7">
        <v>10</v>
      </c>
    </row>
    <row r="9" spans="1:10">
      <c r="A9" t="s">
        <v>15</v>
      </c>
      <c r="B9">
        <v>15</v>
      </c>
      <c r="C9">
        <v>15</v>
      </c>
      <c r="D9">
        <v>15</v>
      </c>
      <c r="E9">
        <v>15</v>
      </c>
      <c r="F9">
        <v>15</v>
      </c>
      <c r="G9">
        <v>15</v>
      </c>
      <c r="H9">
        <v>10</v>
      </c>
      <c r="I9">
        <v>10</v>
      </c>
      <c r="J9">
        <v>5</v>
      </c>
    </row>
    <row r="10" spans="1:10">
      <c r="A10" t="s">
        <v>16</v>
      </c>
      <c r="B10">
        <v>5</v>
      </c>
      <c r="C10">
        <v>5</v>
      </c>
      <c r="D10">
        <v>5</v>
      </c>
      <c r="E10">
        <v>5</v>
      </c>
      <c r="F10">
        <v>5</v>
      </c>
      <c r="G10">
        <v>5</v>
      </c>
      <c r="H10">
        <v>5</v>
      </c>
      <c r="I10">
        <v>5</v>
      </c>
      <c r="J10">
        <v>5</v>
      </c>
    </row>
    <row r="11" spans="1:10">
      <c r="A11" t="s">
        <v>17</v>
      </c>
      <c r="B11">
        <v>15</v>
      </c>
      <c r="C11">
        <v>15</v>
      </c>
      <c r="D11">
        <v>15</v>
      </c>
      <c r="E11">
        <v>15</v>
      </c>
      <c r="F11">
        <v>10</v>
      </c>
      <c r="G11">
        <v>3</v>
      </c>
      <c r="H11">
        <v>0</v>
      </c>
      <c r="I11">
        <v>0</v>
      </c>
      <c r="J11">
        <v>0</v>
      </c>
    </row>
    <row r="12" spans="1:10">
      <c r="A12" t="s">
        <v>18</v>
      </c>
      <c r="B12">
        <v>15</v>
      </c>
      <c r="C12">
        <v>15</v>
      </c>
      <c r="D12">
        <v>15</v>
      </c>
      <c r="E12">
        <v>15</v>
      </c>
      <c r="F12">
        <v>10</v>
      </c>
      <c r="G12">
        <v>3</v>
      </c>
      <c r="H12">
        <v>0</v>
      </c>
      <c r="I12">
        <v>0</v>
      </c>
      <c r="J12">
        <v>0</v>
      </c>
    </row>
    <row r="13" spans="1:10">
      <c r="A13" t="s">
        <v>19</v>
      </c>
      <c r="B13">
        <v>0</v>
      </c>
      <c r="C13">
        <v>0</v>
      </c>
      <c r="D13">
        <v>10</v>
      </c>
      <c r="E13">
        <v>15</v>
      </c>
      <c r="F13">
        <v>15</v>
      </c>
      <c r="G13">
        <v>15</v>
      </c>
      <c r="H13">
        <v>10</v>
      </c>
      <c r="I13">
        <v>3</v>
      </c>
      <c r="J13">
        <v>0</v>
      </c>
    </row>
    <row r="14" spans="1:10">
      <c r="A14" t="s">
        <v>20</v>
      </c>
      <c r="B14">
        <v>0</v>
      </c>
      <c r="C14">
        <v>0</v>
      </c>
      <c r="D14">
        <v>10</v>
      </c>
      <c r="E14">
        <v>15</v>
      </c>
      <c r="F14">
        <v>15</v>
      </c>
      <c r="G14">
        <v>15</v>
      </c>
      <c r="H14">
        <v>10</v>
      </c>
      <c r="I14">
        <v>3</v>
      </c>
      <c r="J14">
        <v>0</v>
      </c>
    </row>
    <row r="15" spans="1:10">
      <c r="A15" t="s">
        <v>21</v>
      </c>
      <c r="B15">
        <v>0</v>
      </c>
      <c r="C15">
        <v>0</v>
      </c>
      <c r="D15">
        <v>10</v>
      </c>
      <c r="E15">
        <v>15</v>
      </c>
      <c r="F15">
        <v>15</v>
      </c>
      <c r="G15">
        <v>15</v>
      </c>
      <c r="H15">
        <v>10</v>
      </c>
      <c r="I15">
        <v>3</v>
      </c>
      <c r="J15">
        <v>0</v>
      </c>
    </row>
  </sheetData>
  <mergeCells count="2">
    <mergeCell ref="C1:H1"/>
    <mergeCell ref="I1:J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D20" sqref="D20"/>
    </sheetView>
  </sheetViews>
  <sheetFormatPr baseColWidth="10" defaultRowHeight="15" x14ac:dyDescent="0"/>
  <cols>
    <col min="1" max="1" width="17.33203125" customWidth="1"/>
  </cols>
  <sheetData>
    <row r="1" spans="1:10">
      <c r="B1" s="3">
        <v>2015</v>
      </c>
      <c r="C1" s="3"/>
      <c r="D1" s="3"/>
      <c r="E1" s="3"/>
      <c r="F1" s="3"/>
      <c r="G1" s="3"/>
      <c r="H1" s="3"/>
      <c r="I1" s="3">
        <v>2016</v>
      </c>
      <c r="J1" s="3"/>
    </row>
    <row r="2" spans="1:10">
      <c r="A2" t="s">
        <v>0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</row>
    <row r="3" spans="1:10">
      <c r="A3" t="s">
        <v>1</v>
      </c>
      <c r="B3">
        <v>14</v>
      </c>
      <c r="C3">
        <v>0</v>
      </c>
      <c r="D3">
        <v>16</v>
      </c>
      <c r="E3">
        <v>21</v>
      </c>
      <c r="F3">
        <v>17</v>
      </c>
      <c r="G3">
        <v>20</v>
      </c>
      <c r="H3">
        <v>15</v>
      </c>
      <c r="I3">
        <v>20</v>
      </c>
      <c r="J3">
        <v>20</v>
      </c>
    </row>
    <row r="4" spans="1:10">
      <c r="A4" t="s">
        <v>2</v>
      </c>
      <c r="B4">
        <v>22</v>
      </c>
      <c r="C4">
        <v>20</v>
      </c>
      <c r="D4">
        <v>20</v>
      </c>
      <c r="E4">
        <v>21</v>
      </c>
      <c r="F4">
        <v>21</v>
      </c>
      <c r="G4">
        <v>20</v>
      </c>
      <c r="H4">
        <v>15</v>
      </c>
      <c r="I4">
        <v>20</v>
      </c>
      <c r="J4">
        <v>10</v>
      </c>
    </row>
    <row r="5" spans="1:10">
      <c r="A5" t="s">
        <v>3</v>
      </c>
      <c r="B5">
        <v>0</v>
      </c>
      <c r="C5">
        <v>20</v>
      </c>
      <c r="D5">
        <v>20</v>
      </c>
      <c r="E5">
        <v>21</v>
      </c>
      <c r="F5">
        <v>21</v>
      </c>
      <c r="G5">
        <v>20</v>
      </c>
      <c r="H5">
        <v>15</v>
      </c>
      <c r="I5">
        <v>20</v>
      </c>
      <c r="J5">
        <v>20</v>
      </c>
    </row>
    <row r="6" spans="1:10">
      <c r="A6" t="s">
        <v>4</v>
      </c>
      <c r="B6">
        <v>22</v>
      </c>
      <c r="C6">
        <v>20</v>
      </c>
      <c r="D6">
        <v>20</v>
      </c>
      <c r="E6">
        <v>21</v>
      </c>
      <c r="F6">
        <v>21</v>
      </c>
      <c r="G6">
        <v>20</v>
      </c>
      <c r="H6">
        <v>15</v>
      </c>
      <c r="I6">
        <v>20</v>
      </c>
      <c r="J6">
        <v>10</v>
      </c>
    </row>
    <row r="7" spans="1:10">
      <c r="A7" t="s">
        <v>5</v>
      </c>
      <c r="B7">
        <v>0</v>
      </c>
      <c r="C7">
        <v>18</v>
      </c>
      <c r="D7">
        <v>20</v>
      </c>
      <c r="E7">
        <v>21</v>
      </c>
      <c r="F7">
        <v>21</v>
      </c>
      <c r="G7">
        <v>20</v>
      </c>
      <c r="H7">
        <v>15</v>
      </c>
      <c r="I7">
        <v>20</v>
      </c>
      <c r="J7">
        <v>10</v>
      </c>
    </row>
    <row r="9" spans="1:10">
      <c r="A9" t="s">
        <v>15</v>
      </c>
      <c r="B9">
        <v>15</v>
      </c>
      <c r="C9">
        <v>15</v>
      </c>
      <c r="D9">
        <v>15</v>
      </c>
      <c r="E9">
        <v>15</v>
      </c>
      <c r="F9">
        <v>15</v>
      </c>
      <c r="G9">
        <v>15</v>
      </c>
      <c r="H9">
        <v>10</v>
      </c>
      <c r="I9">
        <v>10</v>
      </c>
      <c r="J9">
        <v>5</v>
      </c>
    </row>
    <row r="10" spans="1:10">
      <c r="A10" t="s">
        <v>16</v>
      </c>
      <c r="B10">
        <v>5</v>
      </c>
      <c r="C10">
        <v>5</v>
      </c>
      <c r="D10">
        <v>5</v>
      </c>
      <c r="E10">
        <v>5</v>
      </c>
      <c r="F10">
        <v>5</v>
      </c>
      <c r="G10">
        <v>5</v>
      </c>
      <c r="H10">
        <v>5</v>
      </c>
      <c r="I10">
        <v>5</v>
      </c>
      <c r="J10">
        <v>5</v>
      </c>
    </row>
    <row r="11" spans="1:10">
      <c r="A11" t="s">
        <v>17</v>
      </c>
      <c r="B11">
        <v>15</v>
      </c>
      <c r="C11">
        <v>15</v>
      </c>
      <c r="D11">
        <v>15</v>
      </c>
      <c r="E11">
        <v>15</v>
      </c>
      <c r="F11">
        <v>10</v>
      </c>
      <c r="G11">
        <v>3</v>
      </c>
      <c r="H11">
        <v>0</v>
      </c>
      <c r="I11">
        <v>0</v>
      </c>
      <c r="J11">
        <v>0</v>
      </c>
    </row>
    <row r="12" spans="1:10">
      <c r="A12" t="s">
        <v>18</v>
      </c>
      <c r="B12">
        <v>15</v>
      </c>
      <c r="C12">
        <v>15</v>
      </c>
      <c r="D12">
        <v>15</v>
      </c>
      <c r="E12">
        <v>15</v>
      </c>
      <c r="F12">
        <v>10</v>
      </c>
      <c r="G12">
        <v>3</v>
      </c>
      <c r="H12">
        <v>0</v>
      </c>
      <c r="I12">
        <v>0</v>
      </c>
      <c r="J12">
        <v>0</v>
      </c>
    </row>
    <row r="13" spans="1:10">
      <c r="A13" t="s">
        <v>19</v>
      </c>
      <c r="B13">
        <v>0</v>
      </c>
      <c r="C13">
        <v>0</v>
      </c>
      <c r="D13">
        <v>10</v>
      </c>
      <c r="E13">
        <v>15</v>
      </c>
      <c r="F13">
        <v>15</v>
      </c>
      <c r="G13">
        <v>15</v>
      </c>
      <c r="H13">
        <v>10</v>
      </c>
      <c r="I13">
        <v>3</v>
      </c>
      <c r="J13">
        <v>0</v>
      </c>
    </row>
    <row r="14" spans="1:10">
      <c r="A14" t="s">
        <v>20</v>
      </c>
      <c r="B14">
        <v>0</v>
      </c>
      <c r="C14">
        <v>0</v>
      </c>
      <c r="D14">
        <v>10</v>
      </c>
      <c r="E14">
        <v>15</v>
      </c>
      <c r="F14">
        <v>15</v>
      </c>
      <c r="G14">
        <v>15</v>
      </c>
      <c r="H14">
        <v>10</v>
      </c>
      <c r="I14">
        <v>3</v>
      </c>
      <c r="J14">
        <v>0</v>
      </c>
    </row>
    <row r="15" spans="1:10">
      <c r="A15" t="s">
        <v>21</v>
      </c>
      <c r="B15">
        <v>0</v>
      </c>
      <c r="C15">
        <v>0</v>
      </c>
      <c r="D15">
        <v>10</v>
      </c>
      <c r="E15">
        <v>15</v>
      </c>
      <c r="F15">
        <v>15</v>
      </c>
      <c r="G15">
        <v>15</v>
      </c>
      <c r="H15">
        <v>10</v>
      </c>
      <c r="I15">
        <v>3</v>
      </c>
      <c r="J15">
        <v>0</v>
      </c>
    </row>
  </sheetData>
  <mergeCells count="2">
    <mergeCell ref="B1:H1"/>
    <mergeCell ref="I1:J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"/>
  <sheetViews>
    <sheetView tabSelected="1" workbookViewId="0">
      <selection activeCell="A9" sqref="A9"/>
    </sheetView>
  </sheetViews>
  <sheetFormatPr baseColWidth="10" defaultRowHeight="15" x14ac:dyDescent="0"/>
  <cols>
    <col min="1" max="1" width="17.6640625" bestFit="1" customWidth="1"/>
    <col min="3" max="3" width="14.1640625" bestFit="1" customWidth="1"/>
  </cols>
  <sheetData>
    <row r="1" spans="1:31">
      <c r="B1" s="3">
        <v>2015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>
        <v>2016</v>
      </c>
      <c r="X1" s="3"/>
      <c r="Y1" s="3"/>
      <c r="Z1" s="3"/>
      <c r="AA1" s="3"/>
      <c r="AB1" s="3"/>
    </row>
    <row r="2" spans="1:31">
      <c r="A2" t="s">
        <v>0</v>
      </c>
      <c r="B2" s="3" t="s">
        <v>6</v>
      </c>
      <c r="C2" s="3"/>
      <c r="D2" s="3"/>
      <c r="E2" s="3" t="s">
        <v>7</v>
      </c>
      <c r="F2" s="3"/>
      <c r="G2" s="3"/>
      <c r="H2" s="3" t="s">
        <v>8</v>
      </c>
      <c r="I2" s="3"/>
      <c r="J2" s="3"/>
      <c r="K2" s="3" t="s">
        <v>9</v>
      </c>
      <c r="L2" s="3"/>
      <c r="M2" s="3"/>
      <c r="N2" s="3" t="s">
        <v>10</v>
      </c>
      <c r="O2" s="3"/>
      <c r="P2" s="3"/>
      <c r="Q2" s="3" t="s">
        <v>11</v>
      </c>
      <c r="R2" s="3"/>
      <c r="S2" s="3"/>
      <c r="T2" s="3" t="s">
        <v>12</v>
      </c>
      <c r="U2" s="3"/>
      <c r="V2" s="3"/>
      <c r="W2" s="3" t="s">
        <v>13</v>
      </c>
      <c r="X2" s="3"/>
      <c r="Y2" s="3"/>
      <c r="Z2" s="3" t="s">
        <v>14</v>
      </c>
      <c r="AA2" s="3"/>
      <c r="AB2" s="3"/>
      <c r="AC2" s="3" t="s">
        <v>25</v>
      </c>
      <c r="AD2" s="3"/>
      <c r="AE2" s="3"/>
    </row>
    <row r="3" spans="1:31">
      <c r="B3" s="1" t="s">
        <v>22</v>
      </c>
      <c r="C3" s="1" t="s">
        <v>24</v>
      </c>
      <c r="D3" s="1" t="s">
        <v>23</v>
      </c>
      <c r="E3" s="1" t="s">
        <v>22</v>
      </c>
      <c r="F3" s="1" t="s">
        <v>24</v>
      </c>
      <c r="G3" s="1" t="s">
        <v>23</v>
      </c>
      <c r="H3" s="1" t="s">
        <v>22</v>
      </c>
      <c r="I3" s="1" t="s">
        <v>24</v>
      </c>
      <c r="J3" s="1" t="s">
        <v>23</v>
      </c>
      <c r="K3" s="1" t="s">
        <v>22</v>
      </c>
      <c r="L3" s="1" t="s">
        <v>24</v>
      </c>
      <c r="M3" s="1" t="s">
        <v>23</v>
      </c>
      <c r="N3" s="1" t="s">
        <v>22</v>
      </c>
      <c r="O3" s="1" t="s">
        <v>24</v>
      </c>
      <c r="P3" s="1" t="s">
        <v>23</v>
      </c>
      <c r="Q3" s="1" t="s">
        <v>22</v>
      </c>
      <c r="R3" s="1" t="s">
        <v>24</v>
      </c>
      <c r="S3" s="1" t="s">
        <v>23</v>
      </c>
      <c r="T3" s="1" t="s">
        <v>22</v>
      </c>
      <c r="U3" s="1" t="s">
        <v>24</v>
      </c>
      <c r="V3" s="1" t="s">
        <v>23</v>
      </c>
      <c r="W3" s="1" t="s">
        <v>22</v>
      </c>
      <c r="X3" s="1" t="s">
        <v>24</v>
      </c>
      <c r="Y3" s="1" t="s">
        <v>23</v>
      </c>
      <c r="Z3" s="2" t="s">
        <v>22</v>
      </c>
      <c r="AA3" s="2" t="s">
        <v>24</v>
      </c>
      <c r="AB3" s="2" t="s">
        <v>23</v>
      </c>
      <c r="AC3" s="2" t="s">
        <v>22</v>
      </c>
      <c r="AD3" s="2" t="s">
        <v>24</v>
      </c>
      <c r="AE3" s="2" t="s">
        <v>23</v>
      </c>
    </row>
    <row r="4" spans="1:31">
      <c r="A4" t="s">
        <v>1</v>
      </c>
      <c r="B4">
        <f>Budget!B3</f>
        <v>14</v>
      </c>
      <c r="C4">
        <f>'Actuals and Forecast'!B3</f>
        <v>14</v>
      </c>
      <c r="D4">
        <f>VAR(B4:C4)</f>
        <v>0</v>
      </c>
      <c r="E4">
        <f>Budget!C3</f>
        <v>0</v>
      </c>
      <c r="F4">
        <f>'Actuals and Forecast'!C3</f>
        <v>0</v>
      </c>
      <c r="G4">
        <f>VAR(E4:F4)</f>
        <v>0</v>
      </c>
      <c r="H4">
        <f>Budget!D3</f>
        <v>16</v>
      </c>
      <c r="I4">
        <f>'Actuals and Forecast'!D3</f>
        <v>16</v>
      </c>
      <c r="J4">
        <f>VAR(H4:I4)</f>
        <v>0</v>
      </c>
      <c r="K4">
        <f>Budget!E3</f>
        <v>21</v>
      </c>
      <c r="L4">
        <f>'Actuals and Forecast'!E3</f>
        <v>21</v>
      </c>
      <c r="M4">
        <f>VAR(K4:L4)</f>
        <v>0</v>
      </c>
      <c r="N4">
        <f>Budget!F3</f>
        <v>17</v>
      </c>
      <c r="O4">
        <f>'Actuals and Forecast'!F3</f>
        <v>17</v>
      </c>
      <c r="P4">
        <f>VAR(N4:O4)</f>
        <v>0</v>
      </c>
      <c r="Q4">
        <f>Budget!G3</f>
        <v>20</v>
      </c>
      <c r="R4">
        <f>'Actuals and Forecast'!G3</f>
        <v>20</v>
      </c>
      <c r="S4">
        <f>VAR(Q4:R4)</f>
        <v>0</v>
      </c>
      <c r="T4">
        <f>Budget!H3</f>
        <v>15</v>
      </c>
      <c r="U4">
        <f>'Actuals and Forecast'!H3</f>
        <v>15</v>
      </c>
      <c r="V4">
        <f>VAR(T4:U4)</f>
        <v>0</v>
      </c>
      <c r="W4">
        <f>Budget!I3</f>
        <v>20</v>
      </c>
      <c r="X4">
        <f>'Actuals and Forecast'!I3</f>
        <v>20</v>
      </c>
      <c r="Y4">
        <f>VAR(W4:X4)</f>
        <v>0</v>
      </c>
      <c r="Z4">
        <f>Budget!J3</f>
        <v>20</v>
      </c>
      <c r="AA4">
        <f>'Actuals and Forecast'!J3</f>
        <v>20</v>
      </c>
      <c r="AB4">
        <f>VAR(Z4:AA4)</f>
        <v>0</v>
      </c>
      <c r="AC4">
        <f>SUM(B4,E4,H4,K4,N4,Q4,T4,W4,Z4)</f>
        <v>143</v>
      </c>
      <c r="AD4">
        <f>SUM(C4,F4,I4,L4,O4,R4,U4,X4,AA4)</f>
        <v>143</v>
      </c>
      <c r="AE4">
        <f>VAR(AC4:AD4)</f>
        <v>0</v>
      </c>
    </row>
    <row r="5" spans="1:31">
      <c r="A5" t="s">
        <v>2</v>
      </c>
      <c r="B5">
        <f>Budget!B4</f>
        <v>22</v>
      </c>
      <c r="C5">
        <f>'Actuals and Forecast'!B4</f>
        <v>22</v>
      </c>
      <c r="D5">
        <f t="shared" ref="D5:D16" si="0">VAR(B5:C5)</f>
        <v>0</v>
      </c>
      <c r="E5">
        <f>Budget!C4</f>
        <v>20</v>
      </c>
      <c r="F5">
        <f>'Actuals and Forecast'!C4</f>
        <v>20</v>
      </c>
      <c r="G5">
        <f t="shared" ref="G5:G16" si="1">VAR(E5:F5)</f>
        <v>0</v>
      </c>
      <c r="H5">
        <f>Budget!D4</f>
        <v>20</v>
      </c>
      <c r="I5">
        <f>'Actuals and Forecast'!D4</f>
        <v>20</v>
      </c>
      <c r="J5">
        <f t="shared" ref="J5:J16" si="2">VAR(H5:I5)</f>
        <v>0</v>
      </c>
      <c r="K5">
        <f>Budget!E4</f>
        <v>21</v>
      </c>
      <c r="L5">
        <f>'Actuals and Forecast'!E4</f>
        <v>21</v>
      </c>
      <c r="M5">
        <f t="shared" ref="M5:M16" si="3">VAR(K5:L5)</f>
        <v>0</v>
      </c>
      <c r="N5">
        <f>Budget!F4</f>
        <v>21</v>
      </c>
      <c r="O5">
        <f>'Actuals and Forecast'!F4</f>
        <v>21</v>
      </c>
      <c r="P5">
        <f t="shared" ref="P5:P16" si="4">VAR(N5:O5)</f>
        <v>0</v>
      </c>
      <c r="Q5">
        <f>Budget!G4</f>
        <v>20</v>
      </c>
      <c r="R5">
        <f>'Actuals and Forecast'!G4</f>
        <v>20</v>
      </c>
      <c r="S5">
        <f t="shared" ref="S5:S16" si="5">VAR(Q5:R5)</f>
        <v>0</v>
      </c>
      <c r="T5">
        <f>Budget!H4</f>
        <v>15</v>
      </c>
      <c r="U5">
        <f>'Actuals and Forecast'!H4</f>
        <v>15</v>
      </c>
      <c r="V5">
        <f t="shared" ref="V5:V16" si="6">VAR(T5:U5)</f>
        <v>0</v>
      </c>
      <c r="W5">
        <f>Budget!I4</f>
        <v>20</v>
      </c>
      <c r="X5">
        <f>'Actuals and Forecast'!I4</f>
        <v>20</v>
      </c>
      <c r="Y5">
        <f t="shared" ref="Y5:Y16" si="7">VAR(W5:X5)</f>
        <v>0</v>
      </c>
      <c r="Z5">
        <f>Budget!J4</f>
        <v>10</v>
      </c>
      <c r="AA5">
        <f>'Actuals and Forecast'!J4</f>
        <v>10</v>
      </c>
      <c r="AB5">
        <f t="shared" ref="AB5:AB16" si="8">VAR(Z5:AA5)</f>
        <v>0</v>
      </c>
      <c r="AC5">
        <f t="shared" ref="AC5:AC16" si="9">SUM(B5,E5,H5,K5,N5,Q5,T5,W5,Z5)</f>
        <v>169</v>
      </c>
      <c r="AD5">
        <f t="shared" ref="AD5:AD16" si="10">SUM(C5,F5,I5,L5,O5,R5,U5,X5,AA5)</f>
        <v>169</v>
      </c>
      <c r="AE5">
        <f t="shared" ref="AE5:AE16" si="11">VAR(AC5:AD5)</f>
        <v>0</v>
      </c>
    </row>
    <row r="6" spans="1:31">
      <c r="A6" t="s">
        <v>3</v>
      </c>
      <c r="B6">
        <f>Budget!B5</f>
        <v>0</v>
      </c>
      <c r="C6">
        <f>'Actuals and Forecast'!B5</f>
        <v>0</v>
      </c>
      <c r="D6">
        <f t="shared" si="0"/>
        <v>0</v>
      </c>
      <c r="E6">
        <f>Budget!C5</f>
        <v>20</v>
      </c>
      <c r="F6">
        <f>'Actuals and Forecast'!C5</f>
        <v>20</v>
      </c>
      <c r="G6">
        <f t="shared" si="1"/>
        <v>0</v>
      </c>
      <c r="H6">
        <f>Budget!D5</f>
        <v>20</v>
      </c>
      <c r="I6">
        <f>'Actuals and Forecast'!D5</f>
        <v>20</v>
      </c>
      <c r="J6">
        <f t="shared" si="2"/>
        <v>0</v>
      </c>
      <c r="K6">
        <f>Budget!E5</f>
        <v>21</v>
      </c>
      <c r="L6">
        <f>'Actuals and Forecast'!E5</f>
        <v>21</v>
      </c>
      <c r="M6">
        <f t="shared" si="3"/>
        <v>0</v>
      </c>
      <c r="N6">
        <f>Budget!F5</f>
        <v>21</v>
      </c>
      <c r="O6">
        <f>'Actuals and Forecast'!F5</f>
        <v>21</v>
      </c>
      <c r="P6">
        <f t="shared" si="4"/>
        <v>0</v>
      </c>
      <c r="Q6">
        <f>Budget!G5</f>
        <v>20</v>
      </c>
      <c r="R6">
        <f>'Actuals and Forecast'!G5</f>
        <v>20</v>
      </c>
      <c r="S6">
        <f t="shared" si="5"/>
        <v>0</v>
      </c>
      <c r="T6">
        <f>Budget!H5</f>
        <v>15</v>
      </c>
      <c r="U6">
        <f>'Actuals and Forecast'!H5</f>
        <v>15</v>
      </c>
      <c r="V6">
        <f t="shared" si="6"/>
        <v>0</v>
      </c>
      <c r="W6">
        <f>Budget!I5</f>
        <v>20</v>
      </c>
      <c r="X6">
        <f>'Actuals and Forecast'!I5</f>
        <v>20</v>
      </c>
      <c r="Y6">
        <f t="shared" si="7"/>
        <v>0</v>
      </c>
      <c r="Z6">
        <f>Budget!J5</f>
        <v>20</v>
      </c>
      <c r="AA6">
        <f>'Actuals and Forecast'!J5</f>
        <v>20</v>
      </c>
      <c r="AB6">
        <f t="shared" si="8"/>
        <v>0</v>
      </c>
      <c r="AC6">
        <f t="shared" si="9"/>
        <v>157</v>
      </c>
      <c r="AD6">
        <f t="shared" si="10"/>
        <v>157</v>
      </c>
      <c r="AE6">
        <f t="shared" si="11"/>
        <v>0</v>
      </c>
    </row>
    <row r="7" spans="1:31">
      <c r="A7" t="s">
        <v>4</v>
      </c>
      <c r="B7">
        <f>Budget!B6</f>
        <v>22</v>
      </c>
      <c r="C7">
        <f>'Actuals and Forecast'!B6</f>
        <v>22</v>
      </c>
      <c r="D7">
        <f t="shared" si="0"/>
        <v>0</v>
      </c>
      <c r="E7">
        <f>Budget!C6</f>
        <v>20</v>
      </c>
      <c r="F7">
        <f>'Actuals and Forecast'!C6</f>
        <v>20</v>
      </c>
      <c r="G7">
        <f t="shared" si="1"/>
        <v>0</v>
      </c>
      <c r="H7">
        <f>Budget!D6</f>
        <v>20</v>
      </c>
      <c r="I7">
        <f>'Actuals and Forecast'!D6</f>
        <v>20</v>
      </c>
      <c r="J7">
        <f t="shared" si="2"/>
        <v>0</v>
      </c>
      <c r="K7">
        <f>Budget!E6</f>
        <v>21</v>
      </c>
      <c r="L7">
        <f>'Actuals and Forecast'!E6</f>
        <v>21</v>
      </c>
      <c r="M7">
        <f t="shared" si="3"/>
        <v>0</v>
      </c>
      <c r="N7">
        <f>Budget!F6</f>
        <v>21</v>
      </c>
      <c r="O7">
        <f>'Actuals and Forecast'!F6</f>
        <v>21</v>
      </c>
      <c r="P7">
        <f t="shared" si="4"/>
        <v>0</v>
      </c>
      <c r="Q7">
        <f>Budget!G6</f>
        <v>20</v>
      </c>
      <c r="R7">
        <f>'Actuals and Forecast'!G6</f>
        <v>20</v>
      </c>
      <c r="S7">
        <f t="shared" si="5"/>
        <v>0</v>
      </c>
      <c r="T7">
        <f>Budget!H6</f>
        <v>15</v>
      </c>
      <c r="U7">
        <f>'Actuals and Forecast'!H6</f>
        <v>15</v>
      </c>
      <c r="V7">
        <f t="shared" si="6"/>
        <v>0</v>
      </c>
      <c r="W7">
        <f>Budget!I6</f>
        <v>20</v>
      </c>
      <c r="X7">
        <f>'Actuals and Forecast'!I6</f>
        <v>20</v>
      </c>
      <c r="Y7">
        <f t="shared" si="7"/>
        <v>0</v>
      </c>
      <c r="Z7">
        <f>Budget!J6</f>
        <v>10</v>
      </c>
      <c r="AA7">
        <f>'Actuals and Forecast'!J6</f>
        <v>10</v>
      </c>
      <c r="AB7">
        <f t="shared" si="8"/>
        <v>0</v>
      </c>
      <c r="AC7">
        <f t="shared" si="9"/>
        <v>169</v>
      </c>
      <c r="AD7">
        <f t="shared" si="10"/>
        <v>169</v>
      </c>
      <c r="AE7">
        <f t="shared" si="11"/>
        <v>0</v>
      </c>
    </row>
    <row r="8" spans="1:31">
      <c r="A8" t="s">
        <v>5</v>
      </c>
      <c r="B8">
        <f>Budget!B7</f>
        <v>0</v>
      </c>
      <c r="C8">
        <f>'Actuals and Forecast'!B7</f>
        <v>0</v>
      </c>
      <c r="D8">
        <f t="shared" si="0"/>
        <v>0</v>
      </c>
      <c r="E8">
        <f>Budget!C7</f>
        <v>18</v>
      </c>
      <c r="F8">
        <f>'Actuals and Forecast'!C7</f>
        <v>18</v>
      </c>
      <c r="G8">
        <f t="shared" si="1"/>
        <v>0</v>
      </c>
      <c r="H8">
        <f>Budget!D7</f>
        <v>20</v>
      </c>
      <c r="I8">
        <f>'Actuals and Forecast'!D7</f>
        <v>20</v>
      </c>
      <c r="J8">
        <f t="shared" si="2"/>
        <v>0</v>
      </c>
      <c r="K8">
        <f>Budget!E7</f>
        <v>21</v>
      </c>
      <c r="L8">
        <f>'Actuals and Forecast'!E7</f>
        <v>21</v>
      </c>
      <c r="M8">
        <f t="shared" si="3"/>
        <v>0</v>
      </c>
      <c r="N8">
        <f>Budget!F7</f>
        <v>21</v>
      </c>
      <c r="O8">
        <f>'Actuals and Forecast'!F7</f>
        <v>21</v>
      </c>
      <c r="P8">
        <f t="shared" si="4"/>
        <v>0</v>
      </c>
      <c r="Q8">
        <f>Budget!G7</f>
        <v>20</v>
      </c>
      <c r="R8">
        <f>'Actuals and Forecast'!G7</f>
        <v>20</v>
      </c>
      <c r="S8">
        <f t="shared" si="5"/>
        <v>0</v>
      </c>
      <c r="T8">
        <f>Budget!H7</f>
        <v>15</v>
      </c>
      <c r="U8">
        <f>'Actuals and Forecast'!H7</f>
        <v>15</v>
      </c>
      <c r="V8">
        <f t="shared" si="6"/>
        <v>0</v>
      </c>
      <c r="W8">
        <f>Budget!I7</f>
        <v>20</v>
      </c>
      <c r="X8">
        <f>'Actuals and Forecast'!I7</f>
        <v>20</v>
      </c>
      <c r="Y8">
        <f t="shared" si="7"/>
        <v>0</v>
      </c>
      <c r="Z8">
        <f>Budget!J7</f>
        <v>10</v>
      </c>
      <c r="AA8">
        <f>'Actuals and Forecast'!J7</f>
        <v>10</v>
      </c>
      <c r="AB8">
        <f t="shared" si="8"/>
        <v>0</v>
      </c>
      <c r="AC8">
        <f t="shared" si="9"/>
        <v>145</v>
      </c>
      <c r="AD8">
        <f t="shared" si="10"/>
        <v>145</v>
      </c>
      <c r="AE8">
        <f t="shared" si="11"/>
        <v>0</v>
      </c>
    </row>
    <row r="10" spans="1:31">
      <c r="A10" t="s">
        <v>15</v>
      </c>
      <c r="B10">
        <f>Budget!B9</f>
        <v>15</v>
      </c>
      <c r="C10">
        <f>'Actuals and Forecast'!B9</f>
        <v>15</v>
      </c>
      <c r="D10">
        <f t="shared" si="0"/>
        <v>0</v>
      </c>
      <c r="E10">
        <f>Budget!C9</f>
        <v>15</v>
      </c>
      <c r="F10">
        <f>'Actuals and Forecast'!C9</f>
        <v>15</v>
      </c>
      <c r="G10">
        <f t="shared" si="1"/>
        <v>0</v>
      </c>
      <c r="H10">
        <f>Budget!D9</f>
        <v>15</v>
      </c>
      <c r="I10">
        <f>'Actuals and Forecast'!D9</f>
        <v>15</v>
      </c>
      <c r="J10">
        <f t="shared" si="2"/>
        <v>0</v>
      </c>
      <c r="K10">
        <f>Budget!E9</f>
        <v>15</v>
      </c>
      <c r="L10">
        <f>'Actuals and Forecast'!E9</f>
        <v>15</v>
      </c>
      <c r="M10">
        <f t="shared" si="3"/>
        <v>0</v>
      </c>
      <c r="N10">
        <f>Budget!F9</f>
        <v>15</v>
      </c>
      <c r="O10">
        <f>'Actuals and Forecast'!F9</f>
        <v>15</v>
      </c>
      <c r="P10">
        <f t="shared" si="4"/>
        <v>0</v>
      </c>
      <c r="Q10">
        <f>Budget!G9</f>
        <v>15</v>
      </c>
      <c r="R10">
        <f>'Actuals and Forecast'!G9</f>
        <v>15</v>
      </c>
      <c r="S10">
        <f t="shared" si="5"/>
        <v>0</v>
      </c>
      <c r="T10">
        <f>Budget!H9</f>
        <v>10</v>
      </c>
      <c r="U10">
        <f>'Actuals and Forecast'!H9</f>
        <v>10</v>
      </c>
      <c r="V10">
        <f t="shared" si="6"/>
        <v>0</v>
      </c>
      <c r="W10">
        <f>Budget!I9</f>
        <v>10</v>
      </c>
      <c r="X10">
        <f>'Actuals and Forecast'!I9</f>
        <v>10</v>
      </c>
      <c r="Y10">
        <f t="shared" si="7"/>
        <v>0</v>
      </c>
      <c r="Z10">
        <f>Budget!J9</f>
        <v>5</v>
      </c>
      <c r="AA10">
        <f>'Actuals and Forecast'!J9</f>
        <v>5</v>
      </c>
      <c r="AB10">
        <f t="shared" si="8"/>
        <v>0</v>
      </c>
      <c r="AC10">
        <f t="shared" si="9"/>
        <v>115</v>
      </c>
      <c r="AD10">
        <f t="shared" si="10"/>
        <v>115</v>
      </c>
      <c r="AE10">
        <f t="shared" si="11"/>
        <v>0</v>
      </c>
    </row>
    <row r="11" spans="1:31">
      <c r="A11" t="s">
        <v>16</v>
      </c>
      <c r="B11">
        <f>Budget!B10</f>
        <v>5</v>
      </c>
      <c r="C11">
        <f>'Actuals and Forecast'!B10</f>
        <v>5</v>
      </c>
      <c r="D11">
        <f t="shared" si="0"/>
        <v>0</v>
      </c>
      <c r="E11">
        <f>Budget!C10</f>
        <v>5</v>
      </c>
      <c r="F11">
        <f>'Actuals and Forecast'!C10</f>
        <v>5</v>
      </c>
      <c r="G11">
        <f t="shared" si="1"/>
        <v>0</v>
      </c>
      <c r="H11">
        <f>Budget!D10</f>
        <v>5</v>
      </c>
      <c r="I11">
        <f>'Actuals and Forecast'!D10</f>
        <v>5</v>
      </c>
      <c r="J11">
        <f t="shared" si="2"/>
        <v>0</v>
      </c>
      <c r="K11">
        <f>Budget!E10</f>
        <v>5</v>
      </c>
      <c r="L11">
        <f>'Actuals and Forecast'!E10</f>
        <v>5</v>
      </c>
      <c r="M11">
        <f t="shared" si="3"/>
        <v>0</v>
      </c>
      <c r="N11">
        <f>Budget!F10</f>
        <v>5</v>
      </c>
      <c r="O11">
        <f>'Actuals and Forecast'!F10</f>
        <v>5</v>
      </c>
      <c r="P11">
        <f t="shared" si="4"/>
        <v>0</v>
      </c>
      <c r="Q11">
        <f>Budget!G10</f>
        <v>5</v>
      </c>
      <c r="R11">
        <f>'Actuals and Forecast'!G10</f>
        <v>5</v>
      </c>
      <c r="S11">
        <f t="shared" si="5"/>
        <v>0</v>
      </c>
      <c r="T11">
        <f>Budget!H10</f>
        <v>5</v>
      </c>
      <c r="U11">
        <f>'Actuals and Forecast'!H10</f>
        <v>5</v>
      </c>
      <c r="V11">
        <f t="shared" si="6"/>
        <v>0</v>
      </c>
      <c r="W11">
        <f>Budget!I10</f>
        <v>5</v>
      </c>
      <c r="X11">
        <f>'Actuals and Forecast'!I10</f>
        <v>5</v>
      </c>
      <c r="Y11">
        <f t="shared" si="7"/>
        <v>0</v>
      </c>
      <c r="Z11">
        <f>Budget!J10</f>
        <v>5</v>
      </c>
      <c r="AA11">
        <f>'Actuals and Forecast'!J10</f>
        <v>5</v>
      </c>
      <c r="AB11">
        <f t="shared" si="8"/>
        <v>0</v>
      </c>
      <c r="AC11">
        <f t="shared" si="9"/>
        <v>45</v>
      </c>
      <c r="AD11">
        <f t="shared" si="10"/>
        <v>45</v>
      </c>
      <c r="AE11">
        <f t="shared" si="11"/>
        <v>0</v>
      </c>
    </row>
    <row r="12" spans="1:31">
      <c r="A12" t="s">
        <v>17</v>
      </c>
      <c r="B12">
        <f>Budget!B11</f>
        <v>15</v>
      </c>
      <c r="C12">
        <f>'Actuals and Forecast'!B11</f>
        <v>15</v>
      </c>
      <c r="D12">
        <f t="shared" si="0"/>
        <v>0</v>
      </c>
      <c r="E12">
        <f>Budget!C11</f>
        <v>15</v>
      </c>
      <c r="F12">
        <f>'Actuals and Forecast'!C11</f>
        <v>15</v>
      </c>
      <c r="G12">
        <f t="shared" si="1"/>
        <v>0</v>
      </c>
      <c r="H12">
        <f>Budget!D11</f>
        <v>15</v>
      </c>
      <c r="I12">
        <f>'Actuals and Forecast'!D11</f>
        <v>15</v>
      </c>
      <c r="J12">
        <f t="shared" si="2"/>
        <v>0</v>
      </c>
      <c r="K12">
        <f>Budget!E11</f>
        <v>15</v>
      </c>
      <c r="L12">
        <f>'Actuals and Forecast'!E11</f>
        <v>15</v>
      </c>
      <c r="M12">
        <f t="shared" si="3"/>
        <v>0</v>
      </c>
      <c r="N12">
        <f>Budget!F11</f>
        <v>10</v>
      </c>
      <c r="O12">
        <f>'Actuals and Forecast'!F11</f>
        <v>10</v>
      </c>
      <c r="P12">
        <f t="shared" si="4"/>
        <v>0</v>
      </c>
      <c r="Q12">
        <f>Budget!G11</f>
        <v>3</v>
      </c>
      <c r="R12">
        <f>'Actuals and Forecast'!G11</f>
        <v>3</v>
      </c>
      <c r="S12">
        <f t="shared" si="5"/>
        <v>0</v>
      </c>
      <c r="T12">
        <f>Budget!H11</f>
        <v>0</v>
      </c>
      <c r="U12">
        <f>'Actuals and Forecast'!H11</f>
        <v>0</v>
      </c>
      <c r="V12">
        <f t="shared" si="6"/>
        <v>0</v>
      </c>
      <c r="W12">
        <f>Budget!I11</f>
        <v>0</v>
      </c>
      <c r="X12">
        <f>'Actuals and Forecast'!I11</f>
        <v>0</v>
      </c>
      <c r="Y12">
        <f t="shared" si="7"/>
        <v>0</v>
      </c>
      <c r="Z12">
        <f>Budget!J11</f>
        <v>0</v>
      </c>
      <c r="AA12">
        <f>'Actuals and Forecast'!J11</f>
        <v>0</v>
      </c>
      <c r="AB12">
        <f t="shared" si="8"/>
        <v>0</v>
      </c>
      <c r="AC12">
        <f t="shared" si="9"/>
        <v>73</v>
      </c>
      <c r="AD12">
        <f t="shared" si="10"/>
        <v>73</v>
      </c>
      <c r="AE12">
        <f t="shared" si="11"/>
        <v>0</v>
      </c>
    </row>
    <row r="13" spans="1:31">
      <c r="A13" t="s">
        <v>18</v>
      </c>
      <c r="B13">
        <f>Budget!B12</f>
        <v>15</v>
      </c>
      <c r="C13">
        <f>'Actuals and Forecast'!B12</f>
        <v>15</v>
      </c>
      <c r="D13">
        <f t="shared" si="0"/>
        <v>0</v>
      </c>
      <c r="E13">
        <f>Budget!C12</f>
        <v>15</v>
      </c>
      <c r="F13">
        <f>'Actuals and Forecast'!C12</f>
        <v>15</v>
      </c>
      <c r="G13">
        <f t="shared" si="1"/>
        <v>0</v>
      </c>
      <c r="H13">
        <f>Budget!D12</f>
        <v>15</v>
      </c>
      <c r="I13">
        <f>'Actuals and Forecast'!D12</f>
        <v>15</v>
      </c>
      <c r="J13">
        <f t="shared" si="2"/>
        <v>0</v>
      </c>
      <c r="K13">
        <f>Budget!E12</f>
        <v>15</v>
      </c>
      <c r="L13">
        <f>'Actuals and Forecast'!E12</f>
        <v>15</v>
      </c>
      <c r="M13">
        <f t="shared" si="3"/>
        <v>0</v>
      </c>
      <c r="N13">
        <f>Budget!F12</f>
        <v>10</v>
      </c>
      <c r="O13">
        <f>'Actuals and Forecast'!F12</f>
        <v>10</v>
      </c>
      <c r="P13">
        <f t="shared" si="4"/>
        <v>0</v>
      </c>
      <c r="Q13">
        <f>Budget!G12</f>
        <v>3</v>
      </c>
      <c r="R13">
        <f>'Actuals and Forecast'!G12</f>
        <v>3</v>
      </c>
      <c r="S13">
        <f t="shared" si="5"/>
        <v>0</v>
      </c>
      <c r="T13">
        <f>Budget!H12</f>
        <v>0</v>
      </c>
      <c r="U13">
        <f>'Actuals and Forecast'!H12</f>
        <v>0</v>
      </c>
      <c r="V13">
        <f t="shared" si="6"/>
        <v>0</v>
      </c>
      <c r="W13">
        <f>Budget!I12</f>
        <v>0</v>
      </c>
      <c r="X13">
        <f>'Actuals and Forecast'!I12</f>
        <v>0</v>
      </c>
      <c r="Y13">
        <f t="shared" si="7"/>
        <v>0</v>
      </c>
      <c r="Z13">
        <f>Budget!J12</f>
        <v>0</v>
      </c>
      <c r="AA13">
        <f>'Actuals and Forecast'!J12</f>
        <v>0</v>
      </c>
      <c r="AB13">
        <f t="shared" si="8"/>
        <v>0</v>
      </c>
      <c r="AC13">
        <f t="shared" si="9"/>
        <v>73</v>
      </c>
      <c r="AD13">
        <f t="shared" si="10"/>
        <v>73</v>
      </c>
      <c r="AE13">
        <f t="shared" si="11"/>
        <v>0</v>
      </c>
    </row>
    <row r="14" spans="1:31">
      <c r="A14" t="s">
        <v>19</v>
      </c>
      <c r="B14">
        <f>Budget!B13</f>
        <v>0</v>
      </c>
      <c r="C14">
        <f>'Actuals and Forecast'!B13</f>
        <v>0</v>
      </c>
      <c r="D14">
        <f t="shared" si="0"/>
        <v>0</v>
      </c>
      <c r="E14">
        <f>Budget!C13</f>
        <v>0</v>
      </c>
      <c r="F14">
        <f>'Actuals and Forecast'!C13</f>
        <v>0</v>
      </c>
      <c r="G14">
        <f t="shared" si="1"/>
        <v>0</v>
      </c>
      <c r="H14">
        <f>Budget!D13</f>
        <v>10</v>
      </c>
      <c r="I14">
        <f>'Actuals and Forecast'!D13</f>
        <v>10</v>
      </c>
      <c r="J14">
        <f t="shared" si="2"/>
        <v>0</v>
      </c>
      <c r="K14">
        <f>Budget!E13</f>
        <v>15</v>
      </c>
      <c r="L14">
        <f>'Actuals and Forecast'!E13</f>
        <v>15</v>
      </c>
      <c r="M14">
        <f t="shared" si="3"/>
        <v>0</v>
      </c>
      <c r="N14">
        <f>Budget!F13</f>
        <v>15</v>
      </c>
      <c r="O14">
        <f>'Actuals and Forecast'!F13</f>
        <v>15</v>
      </c>
      <c r="P14">
        <f t="shared" si="4"/>
        <v>0</v>
      </c>
      <c r="Q14">
        <f>Budget!G13</f>
        <v>15</v>
      </c>
      <c r="R14">
        <f>'Actuals and Forecast'!G13</f>
        <v>15</v>
      </c>
      <c r="S14">
        <f t="shared" si="5"/>
        <v>0</v>
      </c>
      <c r="T14">
        <f>Budget!H13</f>
        <v>10</v>
      </c>
      <c r="U14">
        <f>'Actuals and Forecast'!H13</f>
        <v>10</v>
      </c>
      <c r="V14">
        <f t="shared" si="6"/>
        <v>0</v>
      </c>
      <c r="W14">
        <f>Budget!I13</f>
        <v>3</v>
      </c>
      <c r="X14">
        <f>'Actuals and Forecast'!I13</f>
        <v>3</v>
      </c>
      <c r="Y14">
        <f t="shared" si="7"/>
        <v>0</v>
      </c>
      <c r="Z14">
        <f>Budget!J13</f>
        <v>0</v>
      </c>
      <c r="AA14">
        <f>'Actuals and Forecast'!J13</f>
        <v>0</v>
      </c>
      <c r="AB14">
        <f t="shared" si="8"/>
        <v>0</v>
      </c>
      <c r="AC14">
        <f t="shared" si="9"/>
        <v>68</v>
      </c>
      <c r="AD14">
        <f t="shared" si="10"/>
        <v>68</v>
      </c>
      <c r="AE14">
        <f t="shared" si="11"/>
        <v>0</v>
      </c>
    </row>
    <row r="15" spans="1:31">
      <c r="A15" t="s">
        <v>20</v>
      </c>
      <c r="B15">
        <f>Budget!B14</f>
        <v>0</v>
      </c>
      <c r="C15">
        <f>'Actuals and Forecast'!B14</f>
        <v>0</v>
      </c>
      <c r="D15">
        <f t="shared" si="0"/>
        <v>0</v>
      </c>
      <c r="E15">
        <f>Budget!C14</f>
        <v>0</v>
      </c>
      <c r="F15">
        <f>'Actuals and Forecast'!C14</f>
        <v>0</v>
      </c>
      <c r="G15">
        <f t="shared" si="1"/>
        <v>0</v>
      </c>
      <c r="H15">
        <f>Budget!D14</f>
        <v>10</v>
      </c>
      <c r="I15">
        <f>'Actuals and Forecast'!D14</f>
        <v>10</v>
      </c>
      <c r="J15">
        <f t="shared" si="2"/>
        <v>0</v>
      </c>
      <c r="K15">
        <f>Budget!E14</f>
        <v>15</v>
      </c>
      <c r="L15">
        <f>'Actuals and Forecast'!E14</f>
        <v>15</v>
      </c>
      <c r="M15">
        <f t="shared" si="3"/>
        <v>0</v>
      </c>
      <c r="N15">
        <f>Budget!F14</f>
        <v>15</v>
      </c>
      <c r="O15">
        <f>'Actuals and Forecast'!F14</f>
        <v>15</v>
      </c>
      <c r="P15">
        <f t="shared" si="4"/>
        <v>0</v>
      </c>
      <c r="Q15">
        <f>Budget!G14</f>
        <v>15</v>
      </c>
      <c r="R15">
        <f>'Actuals and Forecast'!G14</f>
        <v>15</v>
      </c>
      <c r="S15">
        <f t="shared" si="5"/>
        <v>0</v>
      </c>
      <c r="T15">
        <f>Budget!H14</f>
        <v>10</v>
      </c>
      <c r="U15">
        <f>'Actuals and Forecast'!H14</f>
        <v>10</v>
      </c>
      <c r="V15">
        <f t="shared" si="6"/>
        <v>0</v>
      </c>
      <c r="W15">
        <f>Budget!I14</f>
        <v>3</v>
      </c>
      <c r="X15">
        <f>'Actuals and Forecast'!I14</f>
        <v>3</v>
      </c>
      <c r="Y15">
        <f t="shared" si="7"/>
        <v>0</v>
      </c>
      <c r="Z15">
        <f>Budget!J14</f>
        <v>0</v>
      </c>
      <c r="AA15">
        <f>'Actuals and Forecast'!J14</f>
        <v>0</v>
      </c>
      <c r="AB15">
        <f t="shared" si="8"/>
        <v>0</v>
      </c>
      <c r="AC15">
        <f t="shared" si="9"/>
        <v>68</v>
      </c>
      <c r="AD15">
        <f t="shared" si="10"/>
        <v>68</v>
      </c>
      <c r="AE15">
        <f t="shared" si="11"/>
        <v>0</v>
      </c>
    </row>
    <row r="16" spans="1:31">
      <c r="A16" t="s">
        <v>21</v>
      </c>
      <c r="B16">
        <f>Budget!B15</f>
        <v>0</v>
      </c>
      <c r="C16">
        <f>'Actuals and Forecast'!B15</f>
        <v>0</v>
      </c>
      <c r="D16">
        <f t="shared" si="0"/>
        <v>0</v>
      </c>
      <c r="E16">
        <f>Budget!C15</f>
        <v>0</v>
      </c>
      <c r="F16">
        <f>'Actuals and Forecast'!C15</f>
        <v>0</v>
      </c>
      <c r="G16">
        <f t="shared" si="1"/>
        <v>0</v>
      </c>
      <c r="H16">
        <f>Budget!D15</f>
        <v>10</v>
      </c>
      <c r="I16">
        <f>'Actuals and Forecast'!D15</f>
        <v>10</v>
      </c>
      <c r="J16">
        <f t="shared" si="2"/>
        <v>0</v>
      </c>
      <c r="K16">
        <f>Budget!E15</f>
        <v>15</v>
      </c>
      <c r="L16">
        <f>'Actuals and Forecast'!E15</f>
        <v>15</v>
      </c>
      <c r="M16">
        <f t="shared" si="3"/>
        <v>0</v>
      </c>
      <c r="N16">
        <f>Budget!F15</f>
        <v>15</v>
      </c>
      <c r="O16">
        <f>'Actuals and Forecast'!F15</f>
        <v>15</v>
      </c>
      <c r="P16">
        <f t="shared" si="4"/>
        <v>0</v>
      </c>
      <c r="Q16">
        <f>Budget!G15</f>
        <v>15</v>
      </c>
      <c r="R16">
        <f>'Actuals and Forecast'!G15</f>
        <v>15</v>
      </c>
      <c r="S16">
        <f t="shared" si="5"/>
        <v>0</v>
      </c>
      <c r="T16">
        <f>Budget!H15</f>
        <v>10</v>
      </c>
      <c r="U16">
        <f>'Actuals and Forecast'!H15</f>
        <v>10</v>
      </c>
      <c r="V16">
        <f t="shared" si="6"/>
        <v>0</v>
      </c>
      <c r="W16">
        <f>Budget!I15</f>
        <v>3</v>
      </c>
      <c r="X16">
        <f>'Actuals and Forecast'!I15</f>
        <v>3</v>
      </c>
      <c r="Y16">
        <f t="shared" si="7"/>
        <v>0</v>
      </c>
      <c r="Z16">
        <f>Budget!J15</f>
        <v>0</v>
      </c>
      <c r="AA16">
        <f>'Actuals and Forecast'!J15</f>
        <v>0</v>
      </c>
      <c r="AB16">
        <f t="shared" si="8"/>
        <v>0</v>
      </c>
      <c r="AC16">
        <f t="shared" si="9"/>
        <v>68</v>
      </c>
      <c r="AD16">
        <f t="shared" si="10"/>
        <v>68</v>
      </c>
      <c r="AE16">
        <f t="shared" si="11"/>
        <v>0</v>
      </c>
    </row>
  </sheetData>
  <mergeCells count="12">
    <mergeCell ref="AC2:AE2"/>
    <mergeCell ref="W1:AB1"/>
    <mergeCell ref="B1:V1"/>
    <mergeCell ref="B2:D2"/>
    <mergeCell ref="E2:G2"/>
    <mergeCell ref="H2:J2"/>
    <mergeCell ref="K2:M2"/>
    <mergeCell ref="N2:P2"/>
    <mergeCell ref="Q2:S2"/>
    <mergeCell ref="T2:V2"/>
    <mergeCell ref="W2:Y2"/>
    <mergeCell ref="Z2:AB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Actuals and Forecast</vt:lpstr>
      <vt:lpstr>Summary</vt:lpstr>
    </vt:vector>
  </TitlesOfParts>
  <Company>My Mac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Mac</dc:creator>
  <cp:lastModifiedBy>My Mac</cp:lastModifiedBy>
  <dcterms:created xsi:type="dcterms:W3CDTF">2015-05-22T16:10:25Z</dcterms:created>
  <dcterms:modified xsi:type="dcterms:W3CDTF">2015-05-22T18:11:01Z</dcterms:modified>
</cp:coreProperties>
</file>